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385" yWindow="-15" windowWidth="14430" windowHeight="12375"/>
  </bookViews>
  <sheets>
    <sheet name="Sheet1" sheetId="1" r:id="rId1"/>
  </sheets>
  <definedNames>
    <definedName name="_xlnm.Print_Area" localSheetId="0">Sheet1!$A$1:$E$52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39" i="1" l="1"/>
  <c r="C39" i="1"/>
  <c r="D35" i="1" l="1"/>
  <c r="C35" i="1"/>
  <c r="D31" i="1"/>
  <c r="C31" i="1"/>
  <c r="D27" i="1"/>
  <c r="C27" i="1"/>
  <c r="D15" i="1"/>
  <c r="C15" i="1"/>
  <c r="D11" i="1"/>
  <c r="C11" i="1"/>
  <c r="D19" i="1"/>
  <c r="C19" i="1"/>
  <c r="C7" i="1" l="1"/>
  <c r="D7" i="1"/>
  <c r="D47" i="1" l="1"/>
  <c r="D43" i="1"/>
  <c r="D23" i="1"/>
  <c r="C51" i="1" l="1"/>
  <c r="C47" i="1"/>
  <c r="C43" i="1"/>
  <c r="C23" i="1"/>
  <c r="D8" i="1"/>
  <c r="D12" i="1" s="1"/>
  <c r="D16" i="1" s="1"/>
  <c r="C8" i="1"/>
  <c r="C12" i="1" s="1"/>
  <c r="C16" i="1" s="1"/>
  <c r="D20" i="1" l="1"/>
  <c r="D24" i="1" s="1"/>
  <c r="D28" i="1" s="1"/>
  <c r="D32" i="1" s="1"/>
  <c r="D36" i="1" s="1"/>
  <c r="C20" i="1"/>
  <c r="C24" i="1" s="1"/>
  <c r="C28" i="1" s="1"/>
  <c r="C32" i="1" s="1"/>
  <c r="C36" i="1" s="1"/>
  <c r="D40" i="1" l="1"/>
  <c r="D44" i="1" s="1"/>
  <c r="D48" i="1" s="1"/>
  <c r="D52" i="1" s="1"/>
  <c r="C40" i="1"/>
  <c r="C44" i="1" s="1"/>
  <c r="C48" i="1" s="1"/>
  <c r="C52" i="1" s="1"/>
</calcChain>
</file>

<file path=xl/sharedStrings.xml><?xml version="1.0" encoding="utf-8"?>
<sst xmlns="http://schemas.openxmlformats.org/spreadsheetml/2006/main" count="67" uniqueCount="23">
  <si>
    <t>(단위:천원)</t>
    <phoneticPr fontId="7" type="noConversion"/>
  </si>
  <si>
    <t>일  자</t>
    <phoneticPr fontId="5" type="noConversion"/>
  </si>
  <si>
    <t>집  행  내  역</t>
    <phoneticPr fontId="5" type="noConversion"/>
  </si>
  <si>
    <t>건 수</t>
    <phoneticPr fontId="3" type="noConversion"/>
  </si>
  <si>
    <t>금  액</t>
    <phoneticPr fontId="7" type="noConversion"/>
  </si>
  <si>
    <t>비  고</t>
    <phoneticPr fontId="5" type="noConversion"/>
  </si>
  <si>
    <t>1월중</t>
    <phoneticPr fontId="5" type="noConversion"/>
  </si>
  <si>
    <t>유관기관 업무협의 및 간담회</t>
  </si>
  <si>
    <t>월계</t>
    <phoneticPr fontId="3" type="noConversion"/>
  </si>
  <si>
    <t>누계</t>
    <phoneticPr fontId="3" type="noConversion"/>
  </si>
  <si>
    <t>2월중</t>
    <phoneticPr fontId="5" type="noConversion"/>
  </si>
  <si>
    <t>3월중</t>
    <phoneticPr fontId="5" type="noConversion"/>
  </si>
  <si>
    <t>4월중</t>
    <phoneticPr fontId="5" type="noConversion"/>
  </si>
  <si>
    <t>5월중</t>
    <phoneticPr fontId="5" type="noConversion"/>
  </si>
  <si>
    <t>6월중</t>
    <phoneticPr fontId="5" type="noConversion"/>
  </si>
  <si>
    <t>8월중</t>
    <phoneticPr fontId="5" type="noConversion"/>
  </si>
  <si>
    <t>9월중</t>
    <phoneticPr fontId="5" type="noConversion"/>
  </si>
  <si>
    <t>10월중</t>
    <phoneticPr fontId="5" type="noConversion"/>
  </si>
  <si>
    <t>11월중</t>
    <phoneticPr fontId="5" type="noConversion"/>
  </si>
  <si>
    <t>12월중</t>
    <phoneticPr fontId="5" type="noConversion"/>
  </si>
  <si>
    <t>7월중</t>
    <phoneticPr fontId="5" type="noConversion"/>
  </si>
  <si>
    <t>지역주민단체 행사 후원금 및 경조사비 지출</t>
    <phoneticPr fontId="3" type="noConversion"/>
  </si>
  <si>
    <t>2023년 기관장 업무추진비 집행내역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</si>
</sst>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2"/>
      <color indexed="10"/>
      <name val="궁서"/>
      <family val="1"/>
      <charset val="129"/>
    </font>
    <font>
      <sz val="11"/>
      <name val="Arial"/>
      <family val="2"/>
    </font>
    <font>
      <sz val="11"/>
      <color theme="1"/>
      <name val="맑은 고딕"/>
      <family val="3"/>
      <charset val="129"/>
      <scheme val="major"/>
    </font>
    <font>
      <sz val="12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41" fontId="2" fillId="0" borderId="0" xfId="1" applyFont="1" applyFill="1" applyAlignment="1">
      <alignment horizontal="left" vertical="center"/>
    </xf>
    <xf numFmtId="41" fontId="2" fillId="0" borderId="0" xfId="1" applyFont="1" applyFill="1" applyAlignment="1">
      <alignment vertical="center"/>
    </xf>
    <xf numFmtId="41" fontId="6" fillId="0" borderId="0" xfId="1" applyFont="1" applyFill="1" applyAlignment="1">
      <alignment horizontal="left" vertical="center"/>
    </xf>
    <xf numFmtId="41" fontId="2" fillId="0" borderId="0" xfId="1" applyFont="1" applyFill="1" applyAlignment="1">
      <alignment horizontal="right" vertical="center"/>
    </xf>
    <xf numFmtId="41" fontId="8" fillId="2" borderId="1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41" fontId="8" fillId="2" borderId="3" xfId="1" applyFont="1" applyFill="1" applyBorder="1" applyAlignment="1">
      <alignment horizontal="center" vertical="center" wrapText="1"/>
    </xf>
    <xf numFmtId="41" fontId="9" fillId="0" borderId="0" xfId="1" applyFont="1" applyFill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1" fontId="8" fillId="0" borderId="5" xfId="1" applyFont="1" applyBorder="1" applyAlignment="1">
      <alignment horizontal="right" vertical="center" wrapText="1"/>
    </xf>
    <xf numFmtId="0" fontId="8" fillId="0" borderId="6" xfId="0" applyFont="1" applyBorder="1" applyAlignment="1"/>
    <xf numFmtId="0" fontId="0" fillId="0" borderId="0" xfId="0" applyAlignment="1"/>
    <xf numFmtId="14" fontId="8" fillId="0" borderId="7" xfId="0" applyNumberFormat="1" applyFont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1" fontId="8" fillId="3" borderId="5" xfId="1" applyFont="1" applyFill="1" applyBorder="1" applyAlignment="1">
      <alignment horizontal="right" vertical="center" wrapText="1"/>
    </xf>
    <xf numFmtId="0" fontId="8" fillId="3" borderId="6" xfId="0" applyFont="1" applyFill="1" applyBorder="1" applyAlignment="1"/>
    <xf numFmtId="49" fontId="8" fillId="3" borderId="5" xfId="2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49" fontId="8" fillId="3" borderId="5" xfId="3" applyNumberFormat="1" applyFont="1" applyFill="1" applyBorder="1" applyAlignment="1">
      <alignment horizontal="left" vertical="center" wrapText="1"/>
    </xf>
    <xf numFmtId="49" fontId="8" fillId="3" borderId="5" xfId="4" applyNumberFormat="1" applyFont="1" applyFill="1" applyBorder="1" applyAlignment="1">
      <alignment horizontal="left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49" fontId="8" fillId="3" borderId="9" xfId="4" applyNumberFormat="1" applyFont="1" applyFill="1" applyBorder="1" applyAlignment="1">
      <alignment horizontal="left" vertical="center" wrapText="1"/>
    </xf>
    <xf numFmtId="0" fontId="8" fillId="3" borderId="10" xfId="0" applyFont="1" applyFill="1" applyBorder="1" applyAlignment="1"/>
    <xf numFmtId="41" fontId="8" fillId="3" borderId="11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right" vertical="center" wrapText="1"/>
    </xf>
    <xf numFmtId="41" fontId="8" fillId="3" borderId="13" xfId="1" applyFont="1" applyFill="1" applyBorder="1" applyAlignment="1">
      <alignment horizontal="center" vertical="center" wrapText="1"/>
    </xf>
    <xf numFmtId="41" fontId="2" fillId="0" borderId="0" xfId="1" applyFont="1" applyFill="1" applyAlignment="1">
      <alignment horizontal="center" vertical="center"/>
    </xf>
    <xf numFmtId="41" fontId="11" fillId="3" borderId="5" xfId="1" applyFont="1" applyFill="1" applyBorder="1" applyAlignment="1">
      <alignment horizontal="right" vertical="center" wrapText="1"/>
    </xf>
    <xf numFmtId="41" fontId="11" fillId="4" borderId="5" xfId="1" applyFont="1" applyFill="1" applyBorder="1" applyAlignment="1">
      <alignment horizontal="right" vertical="center" wrapText="1"/>
    </xf>
    <xf numFmtId="41" fontId="0" fillId="0" borderId="0" xfId="1" applyFont="1" applyAlignment="1"/>
    <xf numFmtId="41" fontId="10" fillId="0" borderId="0" xfId="1" applyFont="1" applyAlignment="1"/>
    <xf numFmtId="0" fontId="10" fillId="0" borderId="0" xfId="0" applyFont="1" applyAlignment="1"/>
    <xf numFmtId="41" fontId="8" fillId="4" borderId="5" xfId="1" applyFont="1" applyFill="1" applyBorder="1" applyAlignment="1">
      <alignment horizontal="right" vertical="center" wrapText="1"/>
    </xf>
    <xf numFmtId="41" fontId="0" fillId="4" borderId="0" xfId="0" applyNumberFormat="1" applyFill="1" applyAlignment="1"/>
    <xf numFmtId="0" fontId="4" fillId="0" borderId="0" xfId="0" applyFont="1" applyFill="1" applyAlignment="1">
      <alignment horizontal="center" vertical="top"/>
    </xf>
  </cellXfs>
  <cellStyles count="5">
    <cellStyle name="쉼표 [0]" xfId="1" builtinId="6"/>
    <cellStyle name="표준" xfId="0" builtinId="0"/>
    <cellStyle name="표준 2 2 2" xfId="2"/>
    <cellStyle name="표준 3 2 2" xfId="3"/>
    <cellStyle name="표준 4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Normal="100" zoomScaleSheetLayoutView="90" workbookViewId="0">
      <selection activeCell="A3" sqref="A3"/>
    </sheetView>
  </sheetViews>
  <sheetFormatPr defaultRowHeight="13.5"/>
  <cols>
    <col min="1" max="1" width="16.25" style="31" customWidth="1"/>
    <col min="2" max="2" width="52.5" style="31" customWidth="1"/>
    <col min="3" max="3" width="12.5" style="31" customWidth="1"/>
    <col min="4" max="4" width="11.75" style="2" customWidth="1"/>
    <col min="5" max="5" width="12.5" style="2" customWidth="1"/>
    <col min="6" max="9" width="9" style="2"/>
    <col min="10" max="10" width="16" style="2" customWidth="1"/>
    <col min="11" max="16384" width="9" style="2"/>
  </cols>
  <sheetData>
    <row r="1" spans="1:14" ht="22.5" customHeight="1">
      <c r="A1" s="1"/>
      <c r="B1" s="1"/>
      <c r="C1" s="1"/>
      <c r="G1" s="13"/>
    </row>
    <row r="2" spans="1:14" ht="46.5" customHeight="1">
      <c r="A2" s="39" t="s">
        <v>22</v>
      </c>
      <c r="B2" s="39"/>
      <c r="C2" s="39"/>
      <c r="D2" s="39"/>
      <c r="E2" s="39"/>
    </row>
    <row r="3" spans="1:14" ht="15" customHeight="1">
      <c r="A3" s="3"/>
      <c r="B3" s="3"/>
      <c r="C3" s="3"/>
      <c r="E3" s="4" t="s">
        <v>0</v>
      </c>
      <c r="H3" s="13"/>
      <c r="I3" s="13"/>
      <c r="J3" s="13"/>
      <c r="K3" s="13"/>
      <c r="L3" s="13"/>
      <c r="M3" s="13"/>
      <c r="N3" s="13"/>
    </row>
    <row r="4" spans="1:14" s="8" customFormat="1" ht="24.95" customHeight="1" thickBot="1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H4" s="13"/>
      <c r="I4" s="13"/>
      <c r="J4" s="13"/>
      <c r="K4" s="13"/>
      <c r="L4" s="13"/>
      <c r="M4" s="13"/>
      <c r="N4" s="13"/>
    </row>
    <row r="5" spans="1:14" s="13" customFormat="1" ht="21" customHeight="1" thickTop="1">
      <c r="A5" s="9" t="s">
        <v>6</v>
      </c>
      <c r="B5" s="10" t="s">
        <v>7</v>
      </c>
      <c r="C5" s="11">
        <v>0</v>
      </c>
      <c r="D5" s="11">
        <v>0</v>
      </c>
      <c r="E5" s="12"/>
    </row>
    <row r="6" spans="1:14" s="13" customFormat="1" ht="21" customHeight="1">
      <c r="A6" s="9"/>
      <c r="B6" s="10" t="s">
        <v>21</v>
      </c>
      <c r="C6" s="11">
        <v>0</v>
      </c>
      <c r="D6" s="11">
        <v>0</v>
      </c>
      <c r="E6" s="12"/>
    </row>
    <row r="7" spans="1:14" s="13" customFormat="1" ht="21" customHeight="1">
      <c r="A7" s="15" t="s">
        <v>8</v>
      </c>
      <c r="B7" s="16"/>
      <c r="C7" s="17">
        <f>SUM(C5:C6)</f>
        <v>0</v>
      </c>
      <c r="D7" s="17">
        <f>SUM(D5:D6)</f>
        <v>0</v>
      </c>
      <c r="E7" s="18"/>
    </row>
    <row r="8" spans="1:14" s="13" customFormat="1" ht="21" customHeight="1">
      <c r="A8" s="15" t="s">
        <v>9</v>
      </c>
      <c r="B8" s="16"/>
      <c r="C8" s="17">
        <f>C7</f>
        <v>0</v>
      </c>
      <c r="D8" s="17">
        <f>D7</f>
        <v>0</v>
      </c>
      <c r="E8" s="18"/>
    </row>
    <row r="9" spans="1:14" s="13" customFormat="1" ht="21" customHeight="1">
      <c r="A9" s="9" t="s">
        <v>10</v>
      </c>
      <c r="B9" s="10" t="s">
        <v>7</v>
      </c>
      <c r="C9" s="11">
        <v>0</v>
      </c>
      <c r="D9" s="11">
        <v>0</v>
      </c>
      <c r="E9" s="12"/>
    </row>
    <row r="10" spans="1:14" s="13" customFormat="1" ht="21" customHeight="1">
      <c r="A10" s="9"/>
      <c r="B10" s="10" t="s">
        <v>21</v>
      </c>
      <c r="C10" s="11">
        <v>2</v>
      </c>
      <c r="D10" s="11">
        <v>250</v>
      </c>
      <c r="E10" s="12"/>
    </row>
    <row r="11" spans="1:14" s="13" customFormat="1" ht="21" customHeight="1">
      <c r="A11" s="15" t="s">
        <v>8</v>
      </c>
      <c r="B11" s="16"/>
      <c r="C11" s="17">
        <f>SUM(C9:C10)</f>
        <v>2</v>
      </c>
      <c r="D11" s="17">
        <f>SUM(D9:D10)</f>
        <v>250</v>
      </c>
      <c r="E11" s="18"/>
    </row>
    <row r="12" spans="1:14" s="13" customFormat="1" ht="21" customHeight="1">
      <c r="A12" s="15" t="s">
        <v>9</v>
      </c>
      <c r="B12" s="16"/>
      <c r="C12" s="17">
        <f>C8+C11</f>
        <v>2</v>
      </c>
      <c r="D12" s="17">
        <f>D8+D11</f>
        <v>250</v>
      </c>
      <c r="E12" s="18"/>
    </row>
    <row r="13" spans="1:14" s="13" customFormat="1" ht="21" customHeight="1">
      <c r="A13" s="9" t="s">
        <v>11</v>
      </c>
      <c r="B13" s="10" t="s">
        <v>7</v>
      </c>
      <c r="C13" s="11">
        <v>0</v>
      </c>
      <c r="D13" s="11">
        <v>0</v>
      </c>
      <c r="E13" s="12"/>
    </row>
    <row r="14" spans="1:14" s="13" customFormat="1" ht="21" customHeight="1">
      <c r="A14" s="9"/>
      <c r="B14" s="10" t="s">
        <v>21</v>
      </c>
      <c r="C14" s="11">
        <v>2</v>
      </c>
      <c r="D14" s="11">
        <v>100</v>
      </c>
      <c r="E14" s="12"/>
    </row>
    <row r="15" spans="1:14" s="13" customFormat="1" ht="21" customHeight="1">
      <c r="A15" s="15" t="s">
        <v>8</v>
      </c>
      <c r="B15" s="19"/>
      <c r="C15" s="17">
        <f>SUM(C13:C14)</f>
        <v>2</v>
      </c>
      <c r="D15" s="17">
        <f>SUM(D13:D14)</f>
        <v>100</v>
      </c>
      <c r="E15" s="18"/>
    </row>
    <row r="16" spans="1:14" s="13" customFormat="1" ht="21" customHeight="1">
      <c r="A16" s="15" t="s">
        <v>9</v>
      </c>
      <c r="B16" s="19"/>
      <c r="C16" s="17">
        <f>C12+C15</f>
        <v>4</v>
      </c>
      <c r="D16" s="17">
        <f>D12+D15</f>
        <v>350</v>
      </c>
      <c r="E16" s="18"/>
    </row>
    <row r="17" spans="1:14" s="13" customFormat="1" ht="21" customHeight="1">
      <c r="A17" s="9" t="s">
        <v>12</v>
      </c>
      <c r="B17" s="10" t="s">
        <v>7</v>
      </c>
      <c r="C17" s="11">
        <v>0</v>
      </c>
      <c r="D17" s="11">
        <v>0</v>
      </c>
      <c r="E17" s="12"/>
    </row>
    <row r="18" spans="1:14" s="13" customFormat="1" ht="21" customHeight="1">
      <c r="A18" s="9"/>
      <c r="B18" s="10" t="s">
        <v>21</v>
      </c>
      <c r="C18" s="11">
        <v>2</v>
      </c>
      <c r="D18" s="11">
        <v>400</v>
      </c>
      <c r="E18" s="12"/>
    </row>
    <row r="19" spans="1:14" ht="21" customHeight="1">
      <c r="A19" s="15" t="s">
        <v>8</v>
      </c>
      <c r="B19" s="16"/>
      <c r="C19" s="17">
        <f>SUM(C17:C18)</f>
        <v>2</v>
      </c>
      <c r="D19" s="17">
        <f>SUM(D17:D18)</f>
        <v>400</v>
      </c>
      <c r="E19" s="18"/>
      <c r="H19" s="13"/>
      <c r="I19" s="13"/>
      <c r="J19" s="13"/>
      <c r="K19" s="13"/>
      <c r="L19" s="13"/>
      <c r="M19" s="13"/>
      <c r="N19" s="13"/>
    </row>
    <row r="20" spans="1:14" ht="21" customHeight="1">
      <c r="A20" s="15" t="s">
        <v>9</v>
      </c>
      <c r="B20" s="16"/>
      <c r="C20" s="17">
        <f>C16+C19</f>
        <v>6</v>
      </c>
      <c r="D20" s="17">
        <f>D16+D19</f>
        <v>750</v>
      </c>
      <c r="E20" s="18"/>
      <c r="H20" s="13"/>
      <c r="I20" s="13"/>
      <c r="J20" s="13"/>
      <c r="K20" s="13"/>
      <c r="L20" s="13"/>
      <c r="M20" s="13"/>
      <c r="N20" s="13"/>
    </row>
    <row r="21" spans="1:14" s="13" customFormat="1" ht="21" customHeight="1">
      <c r="A21" s="9" t="s">
        <v>13</v>
      </c>
      <c r="B21" s="10" t="s">
        <v>7</v>
      </c>
      <c r="C21" s="11">
        <v>1</v>
      </c>
      <c r="D21" s="11">
        <v>443</v>
      </c>
      <c r="E21" s="12"/>
    </row>
    <row r="22" spans="1:14" s="13" customFormat="1" ht="21" customHeight="1">
      <c r="A22" s="9"/>
      <c r="B22" s="10" t="s">
        <v>21</v>
      </c>
      <c r="C22" s="11">
        <v>2</v>
      </c>
      <c r="D22" s="11">
        <v>250</v>
      </c>
      <c r="E22" s="12"/>
    </row>
    <row r="23" spans="1:14" ht="21" customHeight="1">
      <c r="A23" s="15" t="s">
        <v>8</v>
      </c>
      <c r="B23" s="20"/>
      <c r="C23" s="17">
        <f>SUM(C21:C22)</f>
        <v>3</v>
      </c>
      <c r="D23" s="17">
        <f>SUM(D21:D22)</f>
        <v>693</v>
      </c>
      <c r="E23" s="21"/>
      <c r="H23" s="13"/>
      <c r="I23" s="13"/>
      <c r="J23" s="13"/>
      <c r="K23" s="13"/>
      <c r="L23" s="13"/>
      <c r="M23" s="13"/>
      <c r="N23" s="13"/>
    </row>
    <row r="24" spans="1:14" ht="21" customHeight="1">
      <c r="A24" s="15" t="s">
        <v>9</v>
      </c>
      <c r="B24" s="20"/>
      <c r="C24" s="17">
        <f>C20+C23</f>
        <v>9</v>
      </c>
      <c r="D24" s="17">
        <f>D20+D23</f>
        <v>1443</v>
      </c>
      <c r="E24" s="21"/>
      <c r="H24" s="13"/>
      <c r="I24" s="13"/>
      <c r="J24" s="13"/>
      <c r="K24" s="13"/>
      <c r="L24" s="13"/>
      <c r="M24" s="13"/>
      <c r="N24" s="13"/>
    </row>
    <row r="25" spans="1:14" s="13" customFormat="1" ht="21" customHeight="1">
      <c r="A25" s="9" t="s">
        <v>14</v>
      </c>
      <c r="B25" s="10" t="s">
        <v>7</v>
      </c>
      <c r="C25" s="11"/>
      <c r="D25" s="11"/>
      <c r="E25" s="12"/>
    </row>
    <row r="26" spans="1:14" s="13" customFormat="1" ht="21" customHeight="1">
      <c r="A26" s="9"/>
      <c r="B26" s="10" t="s">
        <v>21</v>
      </c>
      <c r="C26" s="11">
        <v>2</v>
      </c>
      <c r="D26" s="11">
        <v>100</v>
      </c>
      <c r="E26" s="12"/>
    </row>
    <row r="27" spans="1:14" s="13" customFormat="1" ht="21" customHeight="1">
      <c r="A27" s="15" t="s">
        <v>8</v>
      </c>
      <c r="B27" s="22"/>
      <c r="C27" s="17">
        <f>SUM(C25:C26)</f>
        <v>2</v>
      </c>
      <c r="D27" s="17">
        <f>SUM(D25:D26)</f>
        <v>100</v>
      </c>
      <c r="E27" s="18"/>
    </row>
    <row r="28" spans="1:14" s="13" customFormat="1" ht="21" customHeight="1">
      <c r="A28" s="15" t="s">
        <v>9</v>
      </c>
      <c r="B28" s="22"/>
      <c r="C28" s="17">
        <f>C24+C27</f>
        <v>11</v>
      </c>
      <c r="D28" s="17">
        <f>D24+D27</f>
        <v>1543</v>
      </c>
      <c r="E28" s="18"/>
    </row>
    <row r="29" spans="1:14" s="13" customFormat="1" ht="21" customHeight="1">
      <c r="A29" s="9" t="s">
        <v>20</v>
      </c>
      <c r="B29" s="10" t="s">
        <v>7</v>
      </c>
      <c r="C29" s="11">
        <v>0</v>
      </c>
      <c r="D29" s="11">
        <v>0</v>
      </c>
      <c r="E29" s="12"/>
    </row>
    <row r="30" spans="1:14" s="13" customFormat="1" ht="21" customHeight="1">
      <c r="A30" s="9"/>
      <c r="B30" s="10" t="s">
        <v>21</v>
      </c>
      <c r="C30" s="11">
        <v>0</v>
      </c>
      <c r="D30" s="11">
        <v>0</v>
      </c>
      <c r="E30" s="12"/>
    </row>
    <row r="31" spans="1:14" s="13" customFormat="1" ht="21" customHeight="1">
      <c r="A31" s="15" t="s">
        <v>8</v>
      </c>
      <c r="B31" s="22"/>
      <c r="C31" s="17">
        <f>SUM(C29:C30)</f>
        <v>0</v>
      </c>
      <c r="D31" s="17">
        <f>SUM(D29:D30)</f>
        <v>0</v>
      </c>
      <c r="E31" s="18"/>
    </row>
    <row r="32" spans="1:14" s="13" customFormat="1" ht="21" customHeight="1">
      <c r="A32" s="15" t="s">
        <v>9</v>
      </c>
      <c r="B32" s="22"/>
      <c r="C32" s="17">
        <f>C28+C31</f>
        <v>11</v>
      </c>
      <c r="D32" s="17">
        <f>D28+D31</f>
        <v>1543</v>
      </c>
      <c r="E32" s="18"/>
    </row>
    <row r="33" spans="1:11" s="13" customFormat="1" ht="21" customHeight="1">
      <c r="A33" s="9" t="s">
        <v>15</v>
      </c>
      <c r="B33" s="10" t="s">
        <v>7</v>
      </c>
      <c r="C33" s="11"/>
      <c r="D33" s="33"/>
      <c r="E33" s="12"/>
    </row>
    <row r="34" spans="1:11" s="13" customFormat="1" ht="21" customHeight="1">
      <c r="A34" s="9"/>
      <c r="B34" s="10" t="s">
        <v>21</v>
      </c>
      <c r="C34" s="11">
        <v>1</v>
      </c>
      <c r="D34" s="11">
        <v>50</v>
      </c>
      <c r="E34" s="12"/>
    </row>
    <row r="35" spans="1:11" s="13" customFormat="1" ht="21" customHeight="1">
      <c r="A35" s="15" t="s">
        <v>8</v>
      </c>
      <c r="B35" s="16"/>
      <c r="C35" s="17">
        <f>SUM(C33:C34)</f>
        <v>1</v>
      </c>
      <c r="D35" s="32">
        <f>SUM(D33:D34)</f>
        <v>50</v>
      </c>
      <c r="E35" s="18"/>
    </row>
    <row r="36" spans="1:11" s="13" customFormat="1" ht="21" customHeight="1">
      <c r="A36" s="15" t="s">
        <v>9</v>
      </c>
      <c r="B36" s="16"/>
      <c r="C36" s="17">
        <f>+C32+C35</f>
        <v>12</v>
      </c>
      <c r="D36" s="17">
        <f>+D32+D35</f>
        <v>1593</v>
      </c>
      <c r="E36" s="18"/>
    </row>
    <row r="37" spans="1:11" s="13" customFormat="1" ht="21" customHeight="1">
      <c r="A37" s="9" t="s">
        <v>16</v>
      </c>
      <c r="B37" s="10" t="s">
        <v>7</v>
      </c>
      <c r="C37" s="11">
        <v>0</v>
      </c>
      <c r="D37" s="11">
        <v>0</v>
      </c>
      <c r="E37" s="12"/>
    </row>
    <row r="38" spans="1:11" s="13" customFormat="1" ht="21" customHeight="1">
      <c r="A38" s="9"/>
      <c r="B38" s="10" t="s">
        <v>21</v>
      </c>
      <c r="C38" s="11">
        <v>3</v>
      </c>
      <c r="D38" s="11">
        <v>580</v>
      </c>
      <c r="E38" s="12"/>
    </row>
    <row r="39" spans="1:11" s="13" customFormat="1" ht="21" customHeight="1">
      <c r="A39" s="15" t="s">
        <v>8</v>
      </c>
      <c r="B39" s="16"/>
      <c r="C39" s="17">
        <f>SUM(C37:C38)</f>
        <v>3</v>
      </c>
      <c r="D39" s="17">
        <f>SUM(D37:D38)</f>
        <v>580</v>
      </c>
      <c r="E39" s="18"/>
    </row>
    <row r="40" spans="1:11" s="13" customFormat="1" ht="21" customHeight="1">
      <c r="A40" s="15" t="s">
        <v>9</v>
      </c>
      <c r="B40" s="16"/>
      <c r="C40" s="17">
        <f>C36+C39</f>
        <v>15</v>
      </c>
      <c r="D40" s="17">
        <f>D36+D39</f>
        <v>2173</v>
      </c>
      <c r="E40" s="18"/>
    </row>
    <row r="41" spans="1:11" s="13" customFormat="1" ht="21" customHeight="1">
      <c r="A41" s="9" t="s">
        <v>17</v>
      </c>
      <c r="B41" s="10" t="s">
        <v>7</v>
      </c>
      <c r="C41" s="11"/>
      <c r="D41" s="11"/>
      <c r="E41" s="12"/>
    </row>
    <row r="42" spans="1:11" s="13" customFormat="1" ht="21" customHeight="1">
      <c r="A42" s="14"/>
      <c r="B42" s="10" t="s">
        <v>21</v>
      </c>
      <c r="C42" s="11">
        <v>4</v>
      </c>
      <c r="D42" s="11">
        <v>550</v>
      </c>
      <c r="E42" s="12"/>
    </row>
    <row r="43" spans="1:11" s="13" customFormat="1" ht="21" customHeight="1">
      <c r="A43" s="15" t="s">
        <v>8</v>
      </c>
      <c r="B43" s="23"/>
      <c r="C43" s="17">
        <f>SUM(C41:C42)</f>
        <v>4</v>
      </c>
      <c r="D43" s="17">
        <f>SUM(D41:D42)</f>
        <v>550</v>
      </c>
      <c r="E43" s="18"/>
    </row>
    <row r="44" spans="1:11" s="13" customFormat="1" ht="21" customHeight="1">
      <c r="A44" s="15" t="s">
        <v>9</v>
      </c>
      <c r="B44" s="23"/>
      <c r="C44" s="17">
        <f>C40+C43</f>
        <v>19</v>
      </c>
      <c r="D44" s="17">
        <f>D40+D43</f>
        <v>2723</v>
      </c>
      <c r="E44" s="18"/>
    </row>
    <row r="45" spans="1:11" s="13" customFormat="1" ht="21" customHeight="1">
      <c r="A45" s="9" t="s">
        <v>18</v>
      </c>
      <c r="B45" s="10" t="s">
        <v>7</v>
      </c>
      <c r="C45" s="11">
        <v>0</v>
      </c>
      <c r="D45" s="11">
        <v>0</v>
      </c>
      <c r="E45" s="12"/>
    </row>
    <row r="46" spans="1:11" s="13" customFormat="1" ht="21" customHeight="1">
      <c r="A46" s="9"/>
      <c r="B46" s="10" t="s">
        <v>21</v>
      </c>
      <c r="C46" s="11">
        <v>2</v>
      </c>
      <c r="D46" s="11">
        <v>100</v>
      </c>
      <c r="E46" s="12"/>
      <c r="J46" s="38"/>
    </row>
    <row r="47" spans="1:11" s="13" customFormat="1" ht="21" customHeight="1">
      <c r="A47" s="15" t="s">
        <v>8</v>
      </c>
      <c r="B47" s="23"/>
      <c r="C47" s="17">
        <f>SUM(C45:C46)</f>
        <v>2</v>
      </c>
      <c r="D47" s="17">
        <f>SUM(D45:D46)</f>
        <v>100</v>
      </c>
      <c r="E47" s="18"/>
      <c r="J47" s="34"/>
    </row>
    <row r="48" spans="1:11" s="13" customFormat="1" ht="21" customHeight="1">
      <c r="A48" s="15" t="s">
        <v>9</v>
      </c>
      <c r="B48" s="23"/>
      <c r="C48" s="17">
        <f>C44+C47</f>
        <v>21</v>
      </c>
      <c r="D48" s="17">
        <f>D44+D47</f>
        <v>2823</v>
      </c>
      <c r="E48" s="18"/>
      <c r="J48" s="35"/>
      <c r="K48" s="36"/>
    </row>
    <row r="49" spans="1:17" s="13" customFormat="1" ht="21" customHeight="1">
      <c r="A49" s="9" t="s">
        <v>19</v>
      </c>
      <c r="B49" s="10" t="s">
        <v>7</v>
      </c>
      <c r="C49" s="11">
        <v>0</v>
      </c>
      <c r="D49" s="37">
        <v>0</v>
      </c>
      <c r="E49" s="12"/>
      <c r="J49" s="34"/>
    </row>
    <row r="50" spans="1:17" s="13" customFormat="1" ht="21" customHeight="1">
      <c r="A50" s="9"/>
      <c r="B50" s="10" t="s">
        <v>21</v>
      </c>
      <c r="C50" s="11">
        <v>3</v>
      </c>
      <c r="D50" s="37">
        <v>150</v>
      </c>
      <c r="E50" s="12"/>
      <c r="J50" s="35"/>
    </row>
    <row r="51" spans="1:17" s="13" customFormat="1" ht="21" customHeight="1">
      <c r="A51" s="24" t="s">
        <v>8</v>
      </c>
      <c r="B51" s="25"/>
      <c r="C51" s="17">
        <f>SUM(C49:C49)</f>
        <v>0</v>
      </c>
      <c r="D51" s="17">
        <f>SUM(D49:D50)</f>
        <v>150</v>
      </c>
      <c r="E51" s="26"/>
      <c r="J51" s="34"/>
    </row>
    <row r="52" spans="1:17" ht="21" customHeight="1">
      <c r="A52" s="27" t="s">
        <v>9</v>
      </c>
      <c r="B52" s="28"/>
      <c r="C52" s="29">
        <f>C48+C51</f>
        <v>21</v>
      </c>
      <c r="D52" s="29">
        <f>D48+D51</f>
        <v>2973</v>
      </c>
      <c r="E52" s="3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6.5"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6.5"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6.5"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6.5"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6.5"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6.5"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6.5"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6.5"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6.5"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6.5"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6.5"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6.5"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</sheetData>
  <mergeCells count="1">
    <mergeCell ref="A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2023-04-06T06:05:56Z</cp:lastPrinted>
  <dcterms:created xsi:type="dcterms:W3CDTF">2022-04-04T01:23:35Z</dcterms:created>
  <dcterms:modified xsi:type="dcterms:W3CDTF">2024-01-05T06:29:12Z</dcterms:modified>
</cp:coreProperties>
</file>